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90" windowWidth="8580" windowHeight="40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O13" i="1" l="1"/>
  <c r="N13" i="1"/>
  <c r="M13" i="1"/>
  <c r="L13" i="1"/>
  <c r="K13" i="1"/>
  <c r="J13" i="1"/>
  <c r="I13" i="1"/>
  <c r="H13" i="1"/>
  <c r="G13" i="1"/>
  <c r="F13" i="1"/>
  <c r="E13" i="1"/>
  <c r="D13" i="1"/>
  <c r="C13" i="1"/>
  <c r="N21" i="1" l="1"/>
  <c r="M21" i="1"/>
  <c r="L21" i="1"/>
  <c r="K21" i="1"/>
  <c r="J21" i="1"/>
  <c r="I21" i="1"/>
  <c r="H21" i="1"/>
  <c r="G21" i="1"/>
  <c r="F21" i="1"/>
  <c r="E21" i="1"/>
  <c r="D21" i="1"/>
  <c r="C21" i="1"/>
  <c r="C15" i="1"/>
  <c r="C24" i="1" l="1"/>
  <c r="D6" i="1"/>
  <c r="D15" i="1" s="1"/>
  <c r="D24" i="1" s="1"/>
  <c r="E6" i="1" l="1"/>
  <c r="E15" i="1" s="1"/>
  <c r="E24" i="1" s="1"/>
  <c r="F6" i="1" l="1"/>
  <c r="F15" i="1" s="1"/>
  <c r="F24" i="1" s="1"/>
  <c r="G6" i="1" l="1"/>
  <c r="G15" i="1" s="1"/>
  <c r="G24" i="1" s="1"/>
  <c r="H6" i="1" s="1"/>
  <c r="H15" i="1" s="1"/>
  <c r="H24" i="1" s="1"/>
  <c r="I6" i="1" s="1"/>
  <c r="I15" i="1" s="1"/>
  <c r="I24" i="1" s="1"/>
  <c r="J6" i="1" s="1"/>
  <c r="J15" i="1" s="1"/>
  <c r="J24" i="1" s="1"/>
  <c r="K6" i="1" s="1"/>
  <c r="K15" i="1" s="1"/>
  <c r="K24" i="1" s="1"/>
  <c r="L6" i="1" s="1"/>
  <c r="L15" i="1" s="1"/>
  <c r="L24" i="1" s="1"/>
  <c r="M6" i="1" s="1"/>
  <c r="M15" i="1" s="1"/>
  <c r="M24" i="1" s="1"/>
  <c r="N6" i="1" s="1"/>
  <c r="N15" i="1" s="1"/>
  <c r="N24" i="1" s="1"/>
  <c r="O6" i="1" s="1"/>
  <c r="O15" i="1" s="1"/>
  <c r="O24" i="1" s="1"/>
</calcChain>
</file>

<file path=xl/sharedStrings.xml><?xml version="1.0" encoding="utf-8"?>
<sst xmlns="http://schemas.openxmlformats.org/spreadsheetml/2006/main" count="35" uniqueCount="34">
  <si>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</si>
  <si>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</si>
  <si>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</si>
  <si>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</si>
  <si>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</si>
  <si>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</si>
  <si>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</si>
  <si>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</si>
  <si>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</si>
  <si>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</si>
  <si>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</si>
  <si>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</si>
  <si>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Worksheet</t>
  </si>
  <si>
    <t>B. Neubauer</t>
  </si>
  <si>
    <t>Tuition fees</t>
  </si>
  <si>
    <t>Foundation</t>
  </si>
  <si>
    <t>Event</t>
  </si>
  <si>
    <t>CURRENT REVENUES</t>
  </si>
  <si>
    <t>TOTAL CASH</t>
  </si>
  <si>
    <t>CURRENT EXPENSES</t>
  </si>
  <si>
    <t>OPENING CASH</t>
  </si>
  <si>
    <t>END CASH</t>
  </si>
  <si>
    <t>Total current revenues</t>
  </si>
  <si>
    <t>Payroll</t>
  </si>
  <si>
    <t>Rent</t>
  </si>
  <si>
    <t>Admin &amp; Fundraising</t>
  </si>
  <si>
    <t>Total current expenses</t>
  </si>
  <si>
    <t>Assignment4</t>
  </si>
  <si>
    <t>Supplies</t>
  </si>
  <si>
    <t>beginning cash</t>
  </si>
  <si>
    <t>Annual Drive</t>
  </si>
  <si>
    <t>ending cash</t>
  </si>
  <si>
    <t>cash plus revenues</t>
  </si>
  <si>
    <t>Student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</si>
</sst>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3" fontId="0" fillId="0" borderId="0" xfId="0" applyNumberFormat="1"/>
    <xf numFmtId="3" fontId="1" fillId="0" borderId="0" xfId="0" applyNumberFormat="1" applyFont="1" applyBorder="1" applyAlignment="1">
      <alignment vertical="center" wrapText="1"/>
    </xf>
    <xf numFmtId="3" fontId="0" fillId="2" borderId="0" xfId="0" applyNumberFormat="1" applyFill="1"/>
    <xf numFmtId="0" fontId="2" fillId="0" borderId="0" xfId="0" applyFont="1"/>
    <xf numFmtId="3" fontId="1" fillId="0" borderId="0" xfId="0" applyNumberFormat="1" applyFont="1" applyFill="1" applyBorder="1" applyAlignment="1">
      <alignment vertical="center" wrapText="1"/>
    </xf>
    <xf numFmtId="3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workbookViewId="0">
      <selection activeCell="B3" sqref="B3"/>
    </sheetView>
  </sheetViews>
  <sheetFormatPr defaultRowHeight="14.5" x14ac:dyDescent="0.35"/>
  <cols>
    <col min="1" max="1" width="24.6328125" customWidth="1"/>
    <col min="2" max="2" width="20.7265625" customWidth="1"/>
  </cols>
  <sheetData>
    <row r="1" spans="1:15" x14ac:dyDescent="0.35">
      <c r="A1" t="s">
        <v>12</v>
      </c>
    </row>
    <row r="2" spans="1:15" x14ac:dyDescent="0.35">
      <c r="A2" t="s">
        <v>27</v>
      </c>
    </row>
    <row r="3" spans="1:15" x14ac:dyDescent="0.35">
      <c r="A3" t="s">
        <v>13</v>
      </c>
      <c r="B3" t="s">
        <v>33</v>
      </c>
    </row>
    <row r="5" spans="1:15" x14ac:dyDescent="0.35">
      <c r="C5" t="s">
        <v>0</v>
      </c>
      <c r="D5" t="s">
        <v>1</v>
      </c>
      <c r="E5" t="s">
        <v>2</v>
      </c>
      <c r="F5" t="s">
        <v>3</v>
      </c>
      <c r="G5" t="s">
        <v>4</v>
      </c>
      <c r="H5" t="s">
        <v>5</v>
      </c>
      <c r="I5" t="s">
        <v>6</v>
      </c>
      <c r="J5" t="s">
        <v>7</v>
      </c>
      <c r="K5" t="s">
        <v>8</v>
      </c>
      <c r="L5" t="s">
        <v>9</v>
      </c>
      <c r="M5" t="s">
        <v>10</v>
      </c>
      <c r="N5" t="s">
        <v>11</v>
      </c>
      <c r="O5" t="s">
        <v>0</v>
      </c>
    </row>
    <row r="6" spans="1:15" x14ac:dyDescent="0.35">
      <c r="A6" t="s">
        <v>20</v>
      </c>
      <c r="B6" t="s">
        <v>29</v>
      </c>
      <c r="C6" s="6">
        <v>100000</v>
      </c>
      <c r="D6" s="1">
        <f t="shared" ref="D6:O6" si="0">(C24)</f>
        <v>55000</v>
      </c>
      <c r="E6" s="1">
        <f t="shared" si="0"/>
        <v>10000</v>
      </c>
      <c r="F6" s="1">
        <f t="shared" si="0"/>
        <v>-35000</v>
      </c>
      <c r="G6" s="1">
        <f t="shared" si="0"/>
        <v>-80000</v>
      </c>
      <c r="H6" s="1">
        <f t="shared" si="0"/>
        <v>-30000</v>
      </c>
      <c r="I6" s="1">
        <f t="shared" si="0"/>
        <v>-160000</v>
      </c>
      <c r="J6" s="1">
        <f t="shared" si="0"/>
        <v>-290000</v>
      </c>
      <c r="K6" s="1">
        <f t="shared" si="0"/>
        <v>-340000</v>
      </c>
      <c r="L6" s="1">
        <f t="shared" si="0"/>
        <v>-290000</v>
      </c>
      <c r="M6" s="1">
        <f t="shared" si="0"/>
        <v>-340000</v>
      </c>
      <c r="N6" s="1">
        <f t="shared" si="0"/>
        <v>-190000</v>
      </c>
      <c r="O6" s="1">
        <f t="shared" si="0"/>
        <v>-230000</v>
      </c>
    </row>
    <row r="8" spans="1:15" x14ac:dyDescent="0.35">
      <c r="A8" t="s">
        <v>17</v>
      </c>
    </row>
    <row r="9" spans="1:15" x14ac:dyDescent="0.35">
      <c r="B9" t="s">
        <v>14</v>
      </c>
      <c r="C9" s="2">
        <v>90000</v>
      </c>
      <c r="D9" s="2">
        <v>90000</v>
      </c>
      <c r="E9" s="2">
        <v>90000</v>
      </c>
      <c r="F9" s="2">
        <v>90000</v>
      </c>
      <c r="G9" s="2">
        <v>90000</v>
      </c>
      <c r="H9" s="2">
        <v>0</v>
      </c>
      <c r="I9" s="2">
        <v>0</v>
      </c>
      <c r="J9" s="2">
        <v>90000</v>
      </c>
      <c r="K9" s="2">
        <v>90000</v>
      </c>
      <c r="L9" s="2">
        <v>90000</v>
      </c>
      <c r="M9" s="2">
        <v>90000</v>
      </c>
      <c r="N9" s="2">
        <v>0</v>
      </c>
      <c r="O9" s="5">
        <v>90000</v>
      </c>
    </row>
    <row r="10" spans="1:15" x14ac:dyDescent="0.35">
      <c r="B10" t="s">
        <v>15</v>
      </c>
      <c r="C10">
        <v>0</v>
      </c>
      <c r="D10">
        <v>0</v>
      </c>
      <c r="E10">
        <v>0</v>
      </c>
      <c r="F10">
        <v>0</v>
      </c>
      <c r="G10" s="6">
        <v>100000</v>
      </c>
      <c r="H10">
        <v>0</v>
      </c>
      <c r="I10">
        <v>0</v>
      </c>
      <c r="J10">
        <v>0</v>
      </c>
      <c r="K10">
        <v>0</v>
      </c>
      <c r="L10">
        <v>0</v>
      </c>
      <c r="M10" s="6">
        <v>100000</v>
      </c>
      <c r="N10">
        <v>0</v>
      </c>
      <c r="O10">
        <v>0</v>
      </c>
    </row>
    <row r="11" spans="1:15" x14ac:dyDescent="0.35">
      <c r="B11" t="s">
        <v>30</v>
      </c>
      <c r="C11">
        <v>0</v>
      </c>
      <c r="D11">
        <v>0</v>
      </c>
      <c r="E11">
        <v>0</v>
      </c>
      <c r="F11">
        <v>0</v>
      </c>
      <c r="G11" s="1">
        <v>0</v>
      </c>
      <c r="H11">
        <v>0</v>
      </c>
      <c r="I11">
        <v>0</v>
      </c>
      <c r="J11">
        <v>0</v>
      </c>
      <c r="K11">
        <v>0</v>
      </c>
      <c r="L11">
        <v>0</v>
      </c>
      <c r="M11" s="6">
        <v>100000</v>
      </c>
      <c r="N11" s="6">
        <v>100000</v>
      </c>
      <c r="O11">
        <v>0</v>
      </c>
    </row>
    <row r="12" spans="1:15" x14ac:dyDescent="0.35">
      <c r="B12" t="s">
        <v>16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 s="1">
        <v>100000</v>
      </c>
      <c r="L12">
        <v>0</v>
      </c>
      <c r="M12" s="1">
        <v>0</v>
      </c>
      <c r="N12">
        <v>0</v>
      </c>
      <c r="O12" s="1">
        <v>0</v>
      </c>
    </row>
    <row r="13" spans="1:15" x14ac:dyDescent="0.35">
      <c r="B13" s="4" t="s">
        <v>22</v>
      </c>
      <c r="C13" s="1">
        <f t="shared" ref="C13:O13" si="1">(C9+C10+C11+C12)</f>
        <v>90000</v>
      </c>
      <c r="D13" s="1">
        <f t="shared" si="1"/>
        <v>90000</v>
      </c>
      <c r="E13" s="1">
        <f t="shared" si="1"/>
        <v>90000</v>
      </c>
      <c r="F13" s="1">
        <f t="shared" si="1"/>
        <v>90000</v>
      </c>
      <c r="G13" s="1">
        <f t="shared" si="1"/>
        <v>190000</v>
      </c>
      <c r="H13" s="1">
        <f t="shared" si="1"/>
        <v>0</v>
      </c>
      <c r="I13" s="1">
        <f t="shared" si="1"/>
        <v>0</v>
      </c>
      <c r="J13" s="1">
        <f t="shared" si="1"/>
        <v>90000</v>
      </c>
      <c r="K13" s="1">
        <f t="shared" si="1"/>
        <v>190000</v>
      </c>
      <c r="L13" s="1">
        <f t="shared" si="1"/>
        <v>90000</v>
      </c>
      <c r="M13" s="1">
        <f t="shared" si="1"/>
        <v>290000</v>
      </c>
      <c r="N13" s="1">
        <f t="shared" si="1"/>
        <v>100000</v>
      </c>
      <c r="O13" s="1">
        <f t="shared" si="1"/>
        <v>90000</v>
      </c>
    </row>
    <row r="15" spans="1:15" x14ac:dyDescent="0.35">
      <c r="A15" t="s">
        <v>18</v>
      </c>
      <c r="B15" t="s">
        <v>32</v>
      </c>
      <c r="C15" s="3">
        <f t="shared" ref="C15:O15" si="2">(C6+C13)</f>
        <v>190000</v>
      </c>
      <c r="D15" s="3">
        <f t="shared" si="2"/>
        <v>145000</v>
      </c>
      <c r="E15" s="3">
        <f t="shared" si="2"/>
        <v>100000</v>
      </c>
      <c r="F15" s="3">
        <f t="shared" si="2"/>
        <v>55000</v>
      </c>
      <c r="G15" s="3">
        <f t="shared" si="2"/>
        <v>110000</v>
      </c>
      <c r="H15" s="3">
        <f t="shared" si="2"/>
        <v>-30000</v>
      </c>
      <c r="I15" s="3">
        <f t="shared" si="2"/>
        <v>-160000</v>
      </c>
      <c r="J15" s="3">
        <f t="shared" si="2"/>
        <v>-200000</v>
      </c>
      <c r="K15" s="3">
        <f t="shared" si="2"/>
        <v>-150000</v>
      </c>
      <c r="L15" s="3">
        <f t="shared" si="2"/>
        <v>-200000</v>
      </c>
      <c r="M15" s="3">
        <f t="shared" si="2"/>
        <v>-50000</v>
      </c>
      <c r="N15" s="3">
        <f t="shared" si="2"/>
        <v>-90000</v>
      </c>
      <c r="O15" s="3">
        <f t="shared" si="2"/>
        <v>-140000</v>
      </c>
    </row>
    <row r="16" spans="1:15" x14ac:dyDescent="0.35">
      <c r="A16" t="s">
        <v>19</v>
      </c>
    </row>
    <row r="17" spans="1:15" x14ac:dyDescent="0.35">
      <c r="B17" t="s">
        <v>23</v>
      </c>
      <c r="C17" s="1">
        <v>100000</v>
      </c>
      <c r="D17" s="1">
        <v>100000</v>
      </c>
      <c r="E17" s="1">
        <v>100000</v>
      </c>
      <c r="F17" s="1">
        <v>100000</v>
      </c>
      <c r="G17" s="1">
        <v>100000</v>
      </c>
      <c r="H17" s="6">
        <v>100000</v>
      </c>
      <c r="I17" s="6">
        <v>100000</v>
      </c>
      <c r="J17" s="1">
        <v>100000</v>
      </c>
      <c r="K17" s="1">
        <v>100000</v>
      </c>
      <c r="L17" s="1">
        <v>100000</v>
      </c>
      <c r="M17" s="1">
        <v>100000</v>
      </c>
      <c r="N17" s="1">
        <v>100000</v>
      </c>
      <c r="O17" s="1">
        <v>100000</v>
      </c>
    </row>
    <row r="18" spans="1:15" x14ac:dyDescent="0.35">
      <c r="B18" t="s">
        <v>24</v>
      </c>
      <c r="C18" s="1">
        <v>20000</v>
      </c>
      <c r="D18" s="1">
        <v>20000</v>
      </c>
      <c r="E18" s="1">
        <v>20000</v>
      </c>
      <c r="F18" s="1">
        <v>20000</v>
      </c>
      <c r="G18" s="1">
        <v>20000</v>
      </c>
      <c r="H18" s="1">
        <v>20000</v>
      </c>
      <c r="I18" s="1">
        <v>20000</v>
      </c>
      <c r="J18" s="1">
        <v>20000</v>
      </c>
      <c r="K18" s="1">
        <v>20000</v>
      </c>
      <c r="L18" s="1">
        <v>20000</v>
      </c>
      <c r="M18" s="1">
        <v>20000</v>
      </c>
      <c r="N18" s="1">
        <v>20000</v>
      </c>
      <c r="O18" s="1">
        <v>20000</v>
      </c>
    </row>
    <row r="19" spans="1:15" x14ac:dyDescent="0.35">
      <c r="B19" t="s">
        <v>28</v>
      </c>
      <c r="C19" s="1">
        <v>10000</v>
      </c>
      <c r="D19" s="1">
        <v>10000</v>
      </c>
      <c r="E19" s="1">
        <v>10000</v>
      </c>
      <c r="F19" s="1">
        <v>10000</v>
      </c>
      <c r="G19" s="1">
        <v>10000</v>
      </c>
      <c r="H19" s="1">
        <v>0</v>
      </c>
      <c r="I19" s="1">
        <v>0</v>
      </c>
      <c r="J19" s="1">
        <v>10000</v>
      </c>
      <c r="K19" s="1">
        <v>10000</v>
      </c>
      <c r="L19" s="1">
        <v>10000</v>
      </c>
      <c r="M19" s="1">
        <v>10000</v>
      </c>
      <c r="N19" s="1">
        <v>10000</v>
      </c>
      <c r="O19" s="1">
        <v>10000</v>
      </c>
    </row>
    <row r="20" spans="1:15" x14ac:dyDescent="0.35">
      <c r="B20" t="s">
        <v>25</v>
      </c>
      <c r="C20" s="1">
        <v>5000</v>
      </c>
      <c r="D20" s="1">
        <v>5000</v>
      </c>
      <c r="E20" s="1">
        <v>5000</v>
      </c>
      <c r="F20" s="1">
        <v>5000</v>
      </c>
      <c r="G20" s="1">
        <v>10000</v>
      </c>
      <c r="H20" s="1">
        <v>10000</v>
      </c>
      <c r="I20" s="1">
        <v>10000</v>
      </c>
      <c r="J20" s="1">
        <v>10000</v>
      </c>
      <c r="K20" s="1">
        <v>10000</v>
      </c>
      <c r="L20" s="1">
        <v>10000</v>
      </c>
      <c r="M20" s="1">
        <v>10000</v>
      </c>
      <c r="N20" s="1">
        <v>10000</v>
      </c>
      <c r="O20" s="1">
        <v>10000</v>
      </c>
    </row>
    <row r="21" spans="1:15" x14ac:dyDescent="0.35">
      <c r="B21" s="4" t="s">
        <v>26</v>
      </c>
      <c r="C21" s="1">
        <f t="shared" ref="C21:N21" si="3">(C17+C18+C19+C20)</f>
        <v>135000</v>
      </c>
      <c r="D21" s="1">
        <f t="shared" si="3"/>
        <v>135000</v>
      </c>
      <c r="E21" s="1">
        <f t="shared" si="3"/>
        <v>135000</v>
      </c>
      <c r="F21" s="1">
        <f t="shared" si="3"/>
        <v>135000</v>
      </c>
      <c r="G21" s="1">
        <f t="shared" si="3"/>
        <v>140000</v>
      </c>
      <c r="H21" s="1">
        <f t="shared" si="3"/>
        <v>130000</v>
      </c>
      <c r="I21" s="1">
        <f t="shared" si="3"/>
        <v>130000</v>
      </c>
      <c r="J21" s="1">
        <f t="shared" si="3"/>
        <v>140000</v>
      </c>
      <c r="K21" s="1">
        <f t="shared" si="3"/>
        <v>140000</v>
      </c>
      <c r="L21" s="1">
        <f t="shared" si="3"/>
        <v>140000</v>
      </c>
      <c r="M21" s="1">
        <f t="shared" si="3"/>
        <v>140000</v>
      </c>
      <c r="N21" s="1">
        <f t="shared" si="3"/>
        <v>140000</v>
      </c>
      <c r="O21" s="1">
        <v>140000</v>
      </c>
    </row>
    <row r="24" spans="1:15" x14ac:dyDescent="0.35">
      <c r="A24" t="s">
        <v>21</v>
      </c>
      <c r="B24" t="s">
        <v>31</v>
      </c>
      <c r="C24" s="1">
        <f t="shared" ref="C24:O24" si="4">(C15-C21)</f>
        <v>55000</v>
      </c>
      <c r="D24" s="1">
        <f t="shared" si="4"/>
        <v>10000</v>
      </c>
      <c r="E24" s="1">
        <f t="shared" si="4"/>
        <v>-35000</v>
      </c>
      <c r="F24" s="1">
        <f t="shared" si="4"/>
        <v>-80000</v>
      </c>
      <c r="G24" s="1">
        <f t="shared" si="4"/>
        <v>-30000</v>
      </c>
      <c r="H24" s="1">
        <f t="shared" si="4"/>
        <v>-160000</v>
      </c>
      <c r="I24" s="1">
        <f t="shared" si="4"/>
        <v>-290000</v>
      </c>
      <c r="J24" s="1">
        <f t="shared" si="4"/>
        <v>-340000</v>
      </c>
      <c r="K24" s="1">
        <f t="shared" si="4"/>
        <v>-290000</v>
      </c>
      <c r="L24" s="1">
        <f t="shared" si="4"/>
        <v>-340000</v>
      </c>
      <c r="M24" s="1">
        <f t="shared" si="4"/>
        <v>-190000</v>
      </c>
      <c r="N24" s="1">
        <f t="shared" si="4"/>
        <v>-230000</v>
      </c>
      <c r="O24" s="1">
        <f t="shared" si="4"/>
        <v>-280000</v>
      </c>
    </row>
    <row r="25" spans="1:15" x14ac:dyDescent="0.35">
      <c r="C25" s="1"/>
    </row>
    <row r="26" spans="1:15" x14ac:dyDescent="0.35"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Georgia Health Sciences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</dc:creator>
  <cp:lastModifiedBy>Bruce</cp:lastModifiedBy>
  <dcterms:created xsi:type="dcterms:W3CDTF">2020-09-03T16:30:15Z</dcterms:created>
  <dcterms:modified xsi:type="dcterms:W3CDTF">2021-01-05T02:13:39Z</dcterms:modified>
</cp:coreProperties>
</file>